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D_drive\ADRIAN\POR 2021-2027\Ghid mobilitate urbana\Consultare publica ghiduri mobilitate\2024 - PUBLICARE GHID MU URBAN\Anexe Ghid MU URBAN\"/>
    </mc:Choice>
  </mc:AlternateContent>
  <xr:revisionPtr revIDLastSave="0" documentId="13_ncr:1_{388FD21D-D909-45DD-A9FE-D31DFEFBF2FB}" xr6:coauthVersionLast="47" xr6:coauthVersionMax="47" xr10:uidLastSave="{00000000-0000-0000-0000-000000000000}"/>
  <bookViews>
    <workbookView xWindow="-289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6" i="1" l="1"/>
  <c r="H16" i="1"/>
  <c r="P16" i="1" s="1"/>
  <c r="L31" i="1"/>
  <c r="L28" i="1"/>
  <c r="H28" i="1"/>
  <c r="P28" i="1" s="1"/>
  <c r="L23" i="1"/>
  <c r="H23" i="1"/>
  <c r="P23" i="1" s="1"/>
  <c r="L25" i="1"/>
  <c r="H25" i="1"/>
  <c r="P25" i="1" s="1"/>
  <c r="L11" i="1"/>
  <c r="H11" i="1"/>
  <c r="P11" i="1" s="1"/>
  <c r="P53" i="1" l="1"/>
  <c r="P52" i="1"/>
  <c r="P51" i="1"/>
  <c r="P50" i="1"/>
  <c r="P49" i="1"/>
  <c r="P45" i="1"/>
  <c r="P44" i="1"/>
  <c r="P43" i="1"/>
  <c r="I30" i="1"/>
  <c r="I31" i="1" s="1"/>
  <c r="J30" i="1"/>
  <c r="J31" i="1" s="1"/>
  <c r="K30" i="1"/>
  <c r="K31" i="1" s="1"/>
  <c r="M30" i="1"/>
  <c r="M54" i="1" s="1"/>
  <c r="N30" i="1"/>
  <c r="N54" i="1" s="1"/>
  <c r="O30" i="1"/>
  <c r="O54" i="1" s="1"/>
  <c r="L12" i="1"/>
  <c r="L13" i="1"/>
  <c r="L14" i="1"/>
  <c r="L15" i="1"/>
  <c r="L17" i="1"/>
  <c r="L18" i="1"/>
  <c r="L19" i="1"/>
  <c r="L20" i="1"/>
  <c r="L21" i="1"/>
  <c r="L22" i="1"/>
  <c r="H12" i="1"/>
  <c r="H13" i="1"/>
  <c r="P13" i="1" s="1"/>
  <c r="H14" i="1"/>
  <c r="P14" i="1" s="1"/>
  <c r="H15" i="1"/>
  <c r="P15" i="1" s="1"/>
  <c r="H17" i="1"/>
  <c r="P17" i="1" s="1"/>
  <c r="H18" i="1"/>
  <c r="P18" i="1" s="1"/>
  <c r="H19" i="1"/>
  <c r="P19" i="1" s="1"/>
  <c r="H20" i="1"/>
  <c r="P20" i="1" s="1"/>
  <c r="H21" i="1"/>
  <c r="P21" i="1" s="1"/>
  <c r="H22" i="1"/>
  <c r="P22" i="1" s="1"/>
  <c r="L26" i="1"/>
  <c r="H26" i="1"/>
  <c r="P26" i="1" s="1"/>
  <c r="L29" i="1"/>
  <c r="H29" i="1"/>
  <c r="P29" i="1" s="1"/>
  <c r="L27" i="1"/>
  <c r="H27" i="1"/>
  <c r="P27" i="1" s="1"/>
  <c r="L24" i="1"/>
  <c r="H24" i="1"/>
  <c r="P24" i="1" s="1"/>
  <c r="H30" i="1" l="1"/>
  <c r="L30" i="1"/>
  <c r="L54" i="1" s="1"/>
  <c r="J54" i="1"/>
  <c r="K54" i="1"/>
  <c r="P12" i="1"/>
  <c r="P30" i="1" s="1"/>
  <c r="I54" i="1"/>
  <c r="H31" i="1" l="1"/>
  <c r="P31" i="1" l="1"/>
  <c r="P54" i="1" s="1"/>
  <c r="H54" i="1"/>
</calcChain>
</file>

<file path=xl/sharedStrings.xml><?xml version="1.0" encoding="utf-8"?>
<sst xmlns="http://schemas.openxmlformats.org/spreadsheetml/2006/main" count="265" uniqueCount="151">
  <si>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</si>
  <si>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</si>
  <si>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</si>
  <si>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</si>
  <si>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</si>
  <si>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</si>
  <si>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</si>
  <si>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</si>
  <si>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</si>
  <si>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</si>
  <si>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</si>
  <si>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</si>
  <si>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</si>
  <si>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2.</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</si>
  <si>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</si>
  <si>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</si>
  <si>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</si>
  <si>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</si>
  <si>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</si>
  <si>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</si>
  <si>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</si>
  <si>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</si>
  <si>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</si>
  <si>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</si>
  <si>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</si>
  <si>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</si>
  <si>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</si>
  <si>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</si>
  <si>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</si>
  <si>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</si>
  <si>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</si>
  <si>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</si>
  <si>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</si>
  <si>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</si>
  <si>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</si>
  <si>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</si>
  <si>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</si>
  <si>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</si>
  <si>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</si>
  <si>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</si>
  <si>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</si>
  <si>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</si>
  <si>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</si>
  <si>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</si>
  <si>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</si>
  <si>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</si>
  <si>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</si>
  <si>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</si>
  <si>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</si>
  <si>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</si>
  <si>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</si>
  <si>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</si>
  <si>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</si>
  <si>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</si>
  <si>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</si>
  <si>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</si>
  <si>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</si>
  <si>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</si>
  <si>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</si>
  <si>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</si>
  <si>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</si>
  <si>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</si>
  <si>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</si>
  <si>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</si>
  <si>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</si>
  <si>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</si>
  <si>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</si>
  <si>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</si>
  <si>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</si>
  <si>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</si>
  <si>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</si>
  <si>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</si>
  <si>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</si>
  <si>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</si>
  <si>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</si>
  <si>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TOTAL CHELTUIELI DIRECTE</t>
  </si>
  <si>
    <t>TOTAL PROIECT</t>
  </si>
  <si>
    <t>Titlul proiectului...........................</t>
  </si>
  <si>
    <t xml:space="preserve">Cod SMIS...................................    </t>
  </si>
  <si>
    <t>Nr. crt.</t>
  </si>
  <si>
    <t>Cheltuieli cu lucrari de reabilitare/modernizare/ extindere/descongestionarea și fluidizarea traficului, în rețeaua de drumuri județene, inclusiv realizarea/ amenajarea/extinderea de piste de biciclete și alte lucrări pentru protecția drumului</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</si>
  <si>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</si>
  <si>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</si>
  <si>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</si>
  <si>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</si>
  <si>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</si>
  <si>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CAP.5 - 5.1.1 Lucrări de construcţii şi instalaţii aferente organizării de şantier</t>
  </si>
  <si>
    <t>CAP.5 - 5.1.2 Cheltuieli conexe organizarii de santier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</si>
  <si>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</si>
  <si>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 xml:space="preserve">În această categorie se cuprind cheltuieli pentru: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</si>
  <si>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1.1 Obținerea terenului</t>
  </si>
  <si>
    <t xml:space="preserve">CAP. 1 - 1.1. Obţinerea terenului </t>
  </si>
  <si>
    <t>Cheltuieli cu echipamente, dotari, active corporale/necorporale</t>
  </si>
  <si>
    <t xml:space="preserve">Se includ cheltuielile efectuate pentru cumpărarea de terenuri/ exproprieri  în limita a 10% din valoarea totală eligibilă a proiectului la data contractării. 
 Nu sunt eligibile cheltuielile pentru achizitia de clădiri. 
Valoarea terenurilor achiziționate/ expropriate, se va stabili pe baza evaluării efectuate de un expert ANEVAR (conform legislatiei in vigoare:  Hotărârea  Nr. 353/ 2012 pentru aprobarea Regulamentului de organizare şi funcţionare a Uniunii Naţionale a Evaluatorilor Autorizaţi din România si Ordonața   Nr. 24 /2011 privind unele măsuri în domeniul evaluării bunurilor). </t>
  </si>
  <si>
    <t>Indirect</t>
  </si>
  <si>
    <t>3.1.1. Studii de teren</t>
  </si>
  <si>
    <t>CAP. 3 - 3.1. Studii , subcap.3.1.1 - Studii de teren</t>
  </si>
  <si>
    <t>CAP. 3 - 3.1. Studii , subcap.3.1.2 - Raport privind impactul asupra mediului</t>
  </si>
  <si>
    <t>CAP. 3 - 3.1. Studii , subcap.3.1.3 - Alte studii specifice</t>
  </si>
  <si>
    <t>3.1.2. Raport privind impactul asupra mediului</t>
  </si>
  <si>
    <t>3.2. Documentaţii-suport şi cheltuieli pentru obţinerea de avize, acorduri şi autorizaţii</t>
  </si>
  <si>
    <t>Cap.3 -3.2. Documentaţii-suport şi cheltuieli pentru obţinerea de avize, acorduri şi autorizaţii</t>
  </si>
  <si>
    <t>Cap.3 -3.5. Proiectare, subcap.3.5.1 - Temă de proiectare</t>
  </si>
  <si>
    <t>3.5.1 Temă de proiectare</t>
  </si>
  <si>
    <t>3.5.3 - Studiu de fezabilitate/documentație de avizare a lucrărilor de intervenție și deviz general</t>
  </si>
  <si>
    <t>3.5.4 Documentaţiile tehnice necesare în vederea obţinerii avizelor/acordurilor/ autorizaţiilor</t>
  </si>
  <si>
    <t>3.5.6. Proiect tehnic şi detalii de execuţie</t>
  </si>
  <si>
    <t>Cap.3 -3.5. Proiectare, subcap.3.5.3 - Studiu de fezabilitate/documentație de avizare a lucrărilor de intervenție și deviz general</t>
  </si>
  <si>
    <t>Cap.3 -3.5. Proiectare, subcap.3.5.4 Documentaţiile tehnice necesare în vederea obţinerii avizelor/acordurilor/ autorizaţiilor</t>
  </si>
  <si>
    <t>Cap.3 -3.5. Proiectare, subcap.3.5.6. Proiect tehnic şi detalii de execuţie</t>
  </si>
  <si>
    <t>3.8.1. Asistență tehnică din partea proiectantului</t>
  </si>
  <si>
    <t>CAP. 3- 3.8 - Asistență tehnică, subcap.3.8.2. Dirigenție de șantier</t>
  </si>
  <si>
    <t>Tip cost (direct/ indirect)</t>
  </si>
  <si>
    <t>MATRICEA DE CORELARE A BUGETULUI PROIECTULUI CU DEVIZUL GENERAL AL INVESTIȚIEI</t>
  </si>
  <si>
    <t>CAP. 7  Cheltuieli aferente marjei de buget și pentru constituirea rezervei de implementare pentru ajustarea de preț</t>
  </si>
  <si>
    <t>CAP.7 - 7.1 Cheltuieli aferente marjei de buget 25% din (1.2 + 1.3 + 1.4 + 2 + 3.1 + 3.2 + 3.3 + 3.5 + 3.7 + 3.8 + 4 + 5.1.1).</t>
  </si>
  <si>
    <t>CAP 7 - 7.2. Cheltuieli pentru constituirea rezervei de implementare pentru ajustarea de preț</t>
  </si>
  <si>
    <t>Cap.3 -3.4 Certificarea performanței energetice și auditul energetic al clădirilor, auditul de siguranță rutieră</t>
  </si>
  <si>
    <t xml:space="preserve">Programul  Regional Sud-Muntenia 2021-2027    </t>
  </si>
  <si>
    <t xml:space="preserve">4. </t>
  </si>
  <si>
    <t>MARJĂ BUGET</t>
  </si>
  <si>
    <t>7.1. Cheltuieli aferente marjei de buget</t>
  </si>
  <si>
    <t>REZERVĂ DE IMPLEMENTARE</t>
  </si>
  <si>
    <t>7.2. Cheltuieli pentru constituirea rezervei de implementare pentru ajustarea de preț</t>
  </si>
  <si>
    <t>Cheltuieli aferente marjei de buget și pentru constituirea rezervei de implementare pentru ajustarea de preț</t>
  </si>
  <si>
    <t>1.4 Cheltuieli pentru relocarea/protecţia utilităţilor</t>
  </si>
  <si>
    <t xml:space="preserve">6.1 Pregătirea personalului de exploatare </t>
  </si>
  <si>
    <t xml:space="preserve"> CAP 6 - 6.1 Pregătirea personalului de exploatare</t>
  </si>
  <si>
    <t xml:space="preserve"> 6.2 Probe tehnologice și teste.</t>
  </si>
  <si>
    <t>CAP 6 -  6.2 Probe tehnologice și teste.</t>
  </si>
  <si>
    <t>3.1.3. Alte studii de specialitate</t>
  </si>
  <si>
    <t>3.3 Expertizare tehnică</t>
  </si>
  <si>
    <t>Cap.3 -3.3 Expertizare tehnică</t>
  </si>
  <si>
    <t>3.4 -Certificarea performanței energetice și auditul energetic al clădirilor, auditul de siguranță rutieră</t>
  </si>
  <si>
    <t>3.5.5. Verificarea tehnică de calitate a proiectului tehnic și a detaliilor de execuție</t>
  </si>
  <si>
    <t>Cap.3 -3.5. Proiectare, subcap.3.5.5. Verificarea tehnică de calitate a proiectului tehnic și a detaliilor de execuție</t>
  </si>
  <si>
    <t>CAP. 3- 3.8 - Asistență tehnică, subcap.3.8.1.2  Asistență tehnică din partea proiectantului pentru participarea proiectantului la fazele incluse în programul de control al lucrărilor de execuție, avizat de către Inspectoratul de Stat în Construcții</t>
  </si>
  <si>
    <t>3.8.2. Dirigenție de șantier/Supervizare</t>
  </si>
  <si>
    <t>3.8.3 Coordonator în materie de securitate și sănătate</t>
  </si>
  <si>
    <t>CAP. 3- 3.8.3 - Coordonator în materie de securitate și sănătate – conform H.G. nr.300/2006 , cu modificările și completările ulterioare</t>
  </si>
  <si>
    <t>CAP.1-1.4 Cheltuieli pentru relocarea/protecţia utilităţilor</t>
  </si>
  <si>
    <t>CAP. 3- 3.8 - Asistență tehnică, subcap.3.8.1.1  Asistență tehnică din partea proiectantului pe perioada de execuție a lucrărilor</t>
  </si>
  <si>
    <t>Prioritatea P3 - O regiune cu mobilitate urbană durabilă</t>
  </si>
  <si>
    <t xml:space="preserve">    Se includ cheltuielile efectuate pentru lucrări şi acţiuni de protecţia mediului și de aducere la starea inițială, inclusiv cheltuieli pentru realizarea de perdele forestiere/aliniamente de arbori și parapeți pentru protecție, apărări de maluri și consolidări de versanți, inclusiv realizarea de investiții suplimentare pentru protecția drumului respectiv față de efectele generate de condiții meteorologice extreme (de ex: provocate de schimbări climatice). În această categorie pot fi incluse cheltuielile aferente activității de plantare de aliniamente de arbori și arbuști.</t>
  </si>
  <si>
    <t>Cheltuielile pentru asigurarea devierii/protectiei utilităților includ cheltuieli cu lucrările efectuate pe amplasamentul proiectului pentru asigurarea devierii utilităților publice și nu pot acoperi cheltuieli de introducere sau modernizare/inlocuire a utilităților aflate în aria de implementare a proiectului.</t>
  </si>
  <si>
    <t xml:space="preserve">Cuprinde cheltuielile aferente execuţiei tuturor obiectelor cuprinse în obiectivul de investiţie (cheltuielile aferente activităților prevăzute la punctele 5.2.2 și 5.3.2 din ghid). 
În cuprinsul Devizului General al Investiției/Lista cu echipamente/dotări /lucrări se va urmări separarea pe obiecte de investiție a următoarelor activități:
-Infrastructuri de transporturi urbane curate (domeniu de intervenție 081)
-Infrastructuri pentru bicicliști (domeniu de intervenție 083)
-Digitalizarea transportului urban (domeniu de intervenție 084)
-Infrastructuri pentru combustibili alternativi (domeniu de intervenție 086)
</t>
  </si>
  <si>
    <t>Rată forfetară de 4 % din valoarea cheltuielilor eligibile aferente costurilor directe</t>
  </si>
  <si>
    <r>
      <t xml:space="preserve">Pentru proiectele de investiții, costurile directe vor fi costurile incluse în subcapitolele 1.1, 1.2, 1.3 și 1.4, Capitolele 2, 4, 6, 7 și în subcapitolele 5.1, 5.3 din devizul general, prevăzute de Hotărârea Guvernului nr.  907/2016, cu modificările și completările ulterioare.
Cheltuieli aferente costurilor indirecte  sunt eligibile, cumulat, în procent fix de </t>
    </r>
    <r>
      <rPr>
        <b/>
        <sz val="10"/>
        <rFont val="Calibri"/>
        <family val="2"/>
        <scheme val="minor"/>
      </rPr>
      <t xml:space="preserve"> 4%</t>
    </r>
    <r>
      <rPr>
        <sz val="10"/>
        <rFont val="Calibri"/>
        <family val="2"/>
        <scheme val="minor"/>
      </rPr>
      <t xml:space="preserve"> din valoarea cheltuielilor eligibile aferente costurilor directe și sunt cuprinse în  capitolele/subcapitolele 3, 5.2 și 5.4 prevăzute de Hotărârea Guvernului nr.  907/2016, cu modificările și completările ulterioare.
</t>
    </r>
  </si>
  <si>
    <t>Obiectiv specific RSO2.8 – Promovarea mobilității urbane multimodale sustenabile, ca parte a tranziției către o economie cu zero emisii de dioxid de carbon
Operațiunea B - Sprijin acordat municipiilor, altele decât municipiile reședință de județ, și orașelor, inclusiv zonelor urbane funcționale ale acestora, din regiunea Sud-Muntenia, pentru investiții în operațiuni de mobilitate urbană multimodală sustenabilă</t>
  </si>
  <si>
    <t>Cheltuieli pentru infrastructura rutieră, poduri, pasaje destinate prioritar transportului public urban de călători</t>
  </si>
  <si>
    <t>Cheluielile aferente subactivităţii „Construirea/ modernizarea/reabilitarea podurilor şi a pasajelor supra şi subterane cu benzi dedicate transportului public de călători”  cumulate cu cele ale unor subactivităţi din activitatea „Construirea/modernizarea/reabilitarea infrastructurii rutiere utilizate prioritar de transportul public de călători” sunt eligibile în procent de maximum 30% din suma cheltuielilor eligibile aferente Cap.4 – Cheltuieli pentru investiția de bază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</si>
</sst>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2">
    <xf numFmtId="0" fontId="0" fillId="0" borderId="0"/>
    <xf numFmtId="0" fontId="2" fillId="0" borderId="0"/>
  </cellStyleXfs>
  <cellXfs count="81">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4" borderId="6" xfId="1" applyFont="1" applyFill="1" applyBorder="1"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8" fillId="0" borderId="10" xfId="0" applyFont="1" applyBorder="1" applyAlignment="1">
      <alignment vertical="top" wrapText="1"/>
    </xf>
    <xf numFmtId="49" fontId="0" fillId="0" borderId="9" xfId="0" applyNumberFormat="1" applyBorder="1" applyAlignment="1">
      <alignment horizontal="center" vertical="top" wrapText="1"/>
    </xf>
    <xf numFmtId="49" fontId="0" fillId="4" borderId="9" xfId="0" applyNumberFormat="1" applyFill="1" applyBorder="1" applyAlignment="1">
      <alignment horizontal="center" vertical="top" wrapText="1"/>
    </xf>
    <xf numFmtId="0" fontId="8" fillId="4" borderId="10" xfId="0" applyFont="1" applyFill="1" applyBorder="1" applyAlignment="1">
      <alignment vertical="top" wrapText="1"/>
    </xf>
    <xf numFmtId="0" fontId="3" fillId="0" borderId="12" xfId="1" applyFont="1" applyBorder="1" applyAlignment="1">
      <alignment horizontal="left" vertical="top" wrapText="1"/>
    </xf>
    <xf numFmtId="0" fontId="12"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8" fillId="0" borderId="19" xfId="0" applyFont="1" applyBorder="1" applyAlignment="1">
      <alignment vertical="top" wrapText="1"/>
    </xf>
    <xf numFmtId="0" fontId="14" fillId="0" borderId="6" xfId="0" applyFont="1" applyBorder="1" applyAlignment="1">
      <alignment vertical="top" wrapText="1"/>
    </xf>
    <xf numFmtId="0" fontId="5" fillId="0" borderId="6" xfId="1" applyFont="1" applyBorder="1" applyAlignment="1">
      <alignment horizontal="left" vertical="top" wrapText="1"/>
    </xf>
    <xf numFmtId="0" fontId="14" fillId="0" borderId="12" xfId="0" applyFont="1" applyBorder="1" applyAlignment="1">
      <alignment vertical="top" wrapText="1"/>
    </xf>
    <xf numFmtId="0" fontId="5" fillId="0" borderId="12" xfId="1" applyFont="1" applyBorder="1" applyAlignment="1">
      <alignment horizontal="left"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5"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2" fontId="17" fillId="4" borderId="21" xfId="0" applyNumberFormat="1" applyFont="1" applyFill="1" applyBorder="1" applyAlignment="1">
      <alignment horizontal="center" vertical="top" wrapText="1"/>
    </xf>
    <xf numFmtId="2" fontId="17" fillId="4" borderId="14" xfId="0" applyNumberFormat="1" applyFont="1" applyFill="1" applyBorder="1" applyAlignment="1">
      <alignment horizontal="center" vertical="top" wrapText="1"/>
    </xf>
    <xf numFmtId="0" fontId="14" fillId="0" borderId="0" xfId="0" applyFont="1" applyAlignment="1">
      <alignment horizontal="justify" vertical="center"/>
    </xf>
    <xf numFmtId="0" fontId="5" fillId="0" borderId="6" xfId="0" applyFont="1" applyBorder="1" applyAlignment="1">
      <alignment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11" fillId="4" borderId="16" xfId="0" applyNumberFormat="1" applyFont="1" applyFill="1" applyBorder="1" applyAlignment="1">
      <alignment horizontal="center" vertical="top" wrapText="1"/>
    </xf>
    <xf numFmtId="49" fontId="11" fillId="4" borderId="17" xfId="0" applyNumberFormat="1" applyFont="1" applyFill="1" applyBorder="1" applyAlignment="1">
      <alignment horizontal="center" vertical="top" wrapText="1"/>
    </xf>
    <xf numFmtId="0" fontId="4" fillId="0" borderId="10" xfId="0" applyFont="1" applyBorder="1" applyAlignment="1">
      <alignment horizontal="center" vertical="top" wrapText="1"/>
    </xf>
    <xf numFmtId="0" fontId="4" fillId="0" borderId="13" xfId="0" applyFont="1" applyBorder="1" applyAlignment="1">
      <alignment horizontal="center" vertical="top" wrapText="1"/>
    </xf>
    <xf numFmtId="0" fontId="3" fillId="2" borderId="6" xfId="1" applyFont="1" applyFill="1" applyBorder="1" applyAlignment="1">
      <alignment horizontal="center" vertical="top" wrapText="1"/>
    </xf>
    <xf numFmtId="0" fontId="3" fillId="2" borderId="12" xfId="1" applyFont="1" applyFill="1" applyBorder="1" applyAlignment="1">
      <alignment horizontal="center" vertical="top" wrapText="1"/>
    </xf>
    <xf numFmtId="0" fontId="3" fillId="2" borderId="1" xfId="1" applyFont="1" applyFill="1" applyBorder="1" applyAlignment="1">
      <alignment horizontal="center" vertical="top" wrapText="1"/>
    </xf>
    <xf numFmtId="0" fontId="3" fillId="2" borderId="23" xfId="1" applyFont="1" applyFill="1" applyBorder="1" applyAlignment="1">
      <alignment horizontal="center" vertical="top" wrapText="1"/>
    </xf>
    <xf numFmtId="0" fontId="3" fillId="2" borderId="24" xfId="1" applyFont="1" applyFill="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0" fontId="5" fillId="0" borderId="12" xfId="1" applyFont="1" applyBorder="1" applyAlignment="1">
      <alignment horizontal="center" vertical="top" wrapText="1"/>
    </xf>
    <xf numFmtId="0" fontId="10" fillId="4" borderId="6" xfId="1" applyFont="1" applyFill="1" applyBorder="1" applyAlignment="1">
      <alignment horizontal="center" vertical="top" wrapText="1"/>
    </xf>
    <xf numFmtId="0" fontId="5" fillId="0" borderId="1" xfId="1" applyFont="1" applyBorder="1" applyAlignment="1">
      <alignment horizontal="center" vertical="top" wrapText="1"/>
    </xf>
    <xf numFmtId="49" fontId="0" fillId="0" borderId="22" xfId="0" applyNumberFormat="1" applyBorder="1" applyAlignment="1">
      <alignment horizontal="center" vertical="top" wrapText="1"/>
    </xf>
    <xf numFmtId="49" fontId="0" fillId="0" borderId="18" xfId="0" applyNumberForma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9"/>
  <sheetViews>
    <sheetView tabSelected="1" zoomScale="90" zoomScaleNormal="90" workbookViewId="0">
      <pane ySplit="10" topLeftCell="A16" activePane="bottomLeft" state="frozen"/>
      <selection pane="bottomLeft" activeCell="K19" sqref="K19"/>
    </sheetView>
  </sheetViews>
  <sheetFormatPr defaultRowHeight="14.4" x14ac:dyDescent="0.3"/>
  <cols>
    <col min="1" max="1" width="6.5546875" style="4" customWidth="1"/>
    <col min="2" max="2" width="24.33203125" style="4" customWidth="1"/>
    <col min="3" max="3" width="8.88671875" style="4"/>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22" t="s">
        <v>113</v>
      </c>
      <c r="G1" s="13"/>
    </row>
    <row r="2" spans="1:19" x14ac:dyDescent="0.3">
      <c r="B2" s="23" t="s">
        <v>118</v>
      </c>
      <c r="G2" s="21"/>
    </row>
    <row r="3" spans="1:19" x14ac:dyDescent="0.3">
      <c r="B3" s="24" t="s">
        <v>142</v>
      </c>
      <c r="G3" s="21"/>
    </row>
    <row r="4" spans="1:19" ht="71.400000000000006" customHeight="1" x14ac:dyDescent="0.3">
      <c r="B4" s="49" t="s">
        <v>148</v>
      </c>
      <c r="C4" s="49"/>
      <c r="D4" s="49"/>
      <c r="E4" s="49"/>
      <c r="F4" s="49"/>
      <c r="G4" s="21"/>
    </row>
    <row r="5" spans="1:19" x14ac:dyDescent="0.3">
      <c r="A5" s="22" t="s">
        <v>77</v>
      </c>
      <c r="G5" s="21"/>
    </row>
    <row r="6" spans="1:19" x14ac:dyDescent="0.3">
      <c r="A6" s="22" t="s">
        <v>78</v>
      </c>
      <c r="G6" s="21"/>
    </row>
    <row r="7" spans="1:19" x14ac:dyDescent="0.3">
      <c r="G7" s="21"/>
    </row>
    <row r="8" spans="1:19" s="10" customFormat="1" ht="65.099999999999994" customHeight="1" x14ac:dyDescent="0.3">
      <c r="A8" s="74" t="s">
        <v>79</v>
      </c>
      <c r="B8" s="76" t="s">
        <v>68</v>
      </c>
      <c r="C8" s="50" t="s">
        <v>112</v>
      </c>
      <c r="D8" s="50" t="s">
        <v>19</v>
      </c>
      <c r="E8" s="50" t="s">
        <v>16</v>
      </c>
      <c r="F8" s="50" t="s">
        <v>17</v>
      </c>
      <c r="G8" s="50" t="s">
        <v>18</v>
      </c>
      <c r="H8" s="78" t="s">
        <v>0</v>
      </c>
      <c r="I8" s="79"/>
      <c r="J8" s="79"/>
      <c r="K8" s="80"/>
      <c r="L8" s="78" t="s">
        <v>1</v>
      </c>
      <c r="M8" s="79"/>
      <c r="N8" s="80"/>
      <c r="O8" s="52" t="s">
        <v>2</v>
      </c>
      <c r="P8" s="52" t="s">
        <v>3</v>
      </c>
      <c r="Q8" s="47" t="s">
        <v>23</v>
      </c>
    </row>
    <row r="9" spans="1:19" s="10" customFormat="1" ht="69" x14ac:dyDescent="0.3">
      <c r="A9" s="75"/>
      <c r="B9" s="77"/>
      <c r="C9" s="51"/>
      <c r="D9" s="51"/>
      <c r="E9" s="51"/>
      <c r="F9" s="51"/>
      <c r="G9" s="51"/>
      <c r="H9" s="3" t="s">
        <v>4</v>
      </c>
      <c r="I9" s="3" t="s">
        <v>5</v>
      </c>
      <c r="J9" s="3" t="s">
        <v>6</v>
      </c>
      <c r="K9" s="3" t="s">
        <v>7</v>
      </c>
      <c r="L9" s="3" t="s">
        <v>8</v>
      </c>
      <c r="M9" s="3" t="s">
        <v>9</v>
      </c>
      <c r="N9" s="3" t="s">
        <v>10</v>
      </c>
      <c r="O9" s="53"/>
      <c r="P9" s="53"/>
      <c r="Q9" s="48"/>
      <c r="S9" s="25"/>
    </row>
    <row r="10" spans="1:19" ht="15" thickBot="1" x14ac:dyDescent="0.35">
      <c r="A10" s="35" t="s">
        <v>11</v>
      </c>
      <c r="B10" s="36">
        <v>1</v>
      </c>
      <c r="C10" s="36">
        <v>2</v>
      </c>
      <c r="D10" s="36">
        <v>3</v>
      </c>
      <c r="E10" s="36">
        <v>4</v>
      </c>
      <c r="F10" s="36">
        <v>5</v>
      </c>
      <c r="G10" s="37">
        <v>6</v>
      </c>
      <c r="H10" s="36" t="s">
        <v>73</v>
      </c>
      <c r="I10" s="38">
        <v>8</v>
      </c>
      <c r="J10" s="38">
        <v>9</v>
      </c>
      <c r="K10" s="38">
        <v>10</v>
      </c>
      <c r="L10" s="38" t="s">
        <v>74</v>
      </c>
      <c r="M10" s="38">
        <v>12</v>
      </c>
      <c r="N10" s="39">
        <v>13</v>
      </c>
      <c r="O10" s="38">
        <v>14</v>
      </c>
      <c r="P10" s="40" t="s">
        <v>12</v>
      </c>
      <c r="Q10" s="38">
        <v>15</v>
      </c>
    </row>
    <row r="11" spans="1:19" ht="115.8" customHeight="1" x14ac:dyDescent="0.3">
      <c r="A11" s="63"/>
      <c r="B11" s="65" t="s">
        <v>80</v>
      </c>
      <c r="C11" s="26" t="s">
        <v>81</v>
      </c>
      <c r="D11" s="26" t="s">
        <v>20</v>
      </c>
      <c r="E11" s="26" t="s">
        <v>22</v>
      </c>
      <c r="F11" s="26" t="s">
        <v>21</v>
      </c>
      <c r="G11" s="26" t="s">
        <v>84</v>
      </c>
      <c r="H11" s="27">
        <f t="shared" ref="H11:H23" si="0">I11+J11+K11</f>
        <v>0</v>
      </c>
      <c r="I11" s="28"/>
      <c r="J11" s="28"/>
      <c r="K11" s="28"/>
      <c r="L11" s="29">
        <f t="shared" ref="L11:L23" si="1">M11+N11</f>
        <v>0</v>
      </c>
      <c r="M11" s="28"/>
      <c r="N11" s="28"/>
      <c r="O11" s="28"/>
      <c r="P11" s="29">
        <f t="shared" ref="P11:P53" si="2">H11+O11</f>
        <v>0</v>
      </c>
      <c r="Q11" s="30" t="s">
        <v>82</v>
      </c>
    </row>
    <row r="12" spans="1:19" ht="106.8" customHeight="1" x14ac:dyDescent="0.3">
      <c r="A12" s="64"/>
      <c r="B12" s="66"/>
      <c r="C12" s="26" t="s">
        <v>81</v>
      </c>
      <c r="D12" s="11" t="s">
        <v>20</v>
      </c>
      <c r="E12" s="11" t="s">
        <v>83</v>
      </c>
      <c r="F12" s="11" t="s">
        <v>21</v>
      </c>
      <c r="G12" s="11" t="s">
        <v>85</v>
      </c>
      <c r="H12" s="6">
        <f t="shared" si="0"/>
        <v>0</v>
      </c>
      <c r="I12" s="7"/>
      <c r="J12" s="7"/>
      <c r="K12" s="7"/>
      <c r="L12" s="8">
        <f t="shared" si="1"/>
        <v>0</v>
      </c>
      <c r="M12" s="7"/>
      <c r="N12" s="7"/>
      <c r="O12" s="7"/>
      <c r="P12" s="8">
        <f t="shared" si="2"/>
        <v>0</v>
      </c>
      <c r="Q12" s="15" t="s">
        <v>143</v>
      </c>
    </row>
    <row r="13" spans="1:19" ht="70.2" customHeight="1" x14ac:dyDescent="0.3">
      <c r="A13" s="64"/>
      <c r="B13" s="66"/>
      <c r="C13" s="26" t="s">
        <v>81</v>
      </c>
      <c r="D13" s="11" t="s">
        <v>20</v>
      </c>
      <c r="E13" s="11" t="s">
        <v>125</v>
      </c>
      <c r="F13" s="11" t="s">
        <v>21</v>
      </c>
      <c r="G13" s="11" t="s">
        <v>140</v>
      </c>
      <c r="H13" s="6">
        <f t="shared" si="0"/>
        <v>0</v>
      </c>
      <c r="I13" s="7"/>
      <c r="J13" s="7"/>
      <c r="K13" s="7"/>
      <c r="L13" s="8">
        <f t="shared" si="1"/>
        <v>0</v>
      </c>
      <c r="M13" s="7"/>
      <c r="N13" s="7"/>
      <c r="O13" s="7"/>
      <c r="P13" s="8">
        <f t="shared" si="2"/>
        <v>0</v>
      </c>
      <c r="Q13" s="15" t="s">
        <v>144</v>
      </c>
    </row>
    <row r="14" spans="1:19" ht="69" x14ac:dyDescent="0.3">
      <c r="A14" s="64"/>
      <c r="B14" s="66"/>
      <c r="C14" s="26" t="s">
        <v>81</v>
      </c>
      <c r="D14" s="11" t="s">
        <v>20</v>
      </c>
      <c r="E14" s="11" t="s">
        <v>24</v>
      </c>
      <c r="F14" s="11" t="s">
        <v>24</v>
      </c>
      <c r="G14" s="11"/>
      <c r="H14" s="6">
        <f t="shared" si="0"/>
        <v>0</v>
      </c>
      <c r="I14" s="7"/>
      <c r="J14" s="7"/>
      <c r="K14" s="7"/>
      <c r="L14" s="8">
        <f t="shared" si="1"/>
        <v>0</v>
      </c>
      <c r="M14" s="7"/>
      <c r="N14" s="7"/>
      <c r="O14" s="7"/>
      <c r="P14" s="8">
        <f t="shared" si="2"/>
        <v>0</v>
      </c>
      <c r="Q14" s="15" t="s">
        <v>33</v>
      </c>
    </row>
    <row r="15" spans="1:19" ht="154.5" customHeight="1" x14ac:dyDescent="0.3">
      <c r="A15" s="64"/>
      <c r="B15" s="66"/>
      <c r="C15" s="26" t="s">
        <v>81</v>
      </c>
      <c r="D15" s="11" t="s">
        <v>20</v>
      </c>
      <c r="E15" s="11" t="s">
        <v>31</v>
      </c>
      <c r="F15" s="11" t="s">
        <v>30</v>
      </c>
      <c r="G15" s="11" t="s">
        <v>32</v>
      </c>
      <c r="H15" s="6">
        <f t="shared" si="0"/>
        <v>0</v>
      </c>
      <c r="I15" s="7"/>
      <c r="J15" s="7"/>
      <c r="K15" s="7"/>
      <c r="L15" s="8">
        <f t="shared" si="1"/>
        <v>0</v>
      </c>
      <c r="M15" s="7"/>
      <c r="N15" s="7"/>
      <c r="O15" s="7"/>
      <c r="P15" s="29">
        <f t="shared" si="2"/>
        <v>0</v>
      </c>
      <c r="Q15" s="15" t="s">
        <v>145</v>
      </c>
    </row>
    <row r="16" spans="1:19" ht="94.2" customHeight="1" thickBot="1" x14ac:dyDescent="0.35">
      <c r="A16" s="64"/>
      <c r="B16" s="66"/>
      <c r="C16" s="26" t="s">
        <v>81</v>
      </c>
      <c r="D16" s="11" t="s">
        <v>20</v>
      </c>
      <c r="E16" s="11" t="s">
        <v>149</v>
      </c>
      <c r="F16" s="11" t="s">
        <v>30</v>
      </c>
      <c r="G16" s="11" t="s">
        <v>32</v>
      </c>
      <c r="H16" s="6">
        <f t="shared" si="0"/>
        <v>0</v>
      </c>
      <c r="I16" s="7"/>
      <c r="J16" s="7"/>
      <c r="K16" s="7"/>
      <c r="L16" s="8">
        <f t="shared" si="1"/>
        <v>0</v>
      </c>
      <c r="M16" s="7"/>
      <c r="N16" s="7"/>
      <c r="O16" s="7"/>
      <c r="P16" s="29">
        <f t="shared" si="2"/>
        <v>0</v>
      </c>
      <c r="Q16" s="15" t="s">
        <v>150</v>
      </c>
    </row>
    <row r="17" spans="1:17" ht="55.2" x14ac:dyDescent="0.3">
      <c r="A17" s="64"/>
      <c r="B17" s="66"/>
      <c r="C17" s="26" t="s">
        <v>81</v>
      </c>
      <c r="D17" s="11" t="s">
        <v>20</v>
      </c>
      <c r="E17" s="11" t="s">
        <v>34</v>
      </c>
      <c r="F17" s="11" t="s">
        <v>30</v>
      </c>
      <c r="G17" s="11" t="s">
        <v>35</v>
      </c>
      <c r="H17" s="6">
        <f t="shared" si="0"/>
        <v>0</v>
      </c>
      <c r="I17" s="7"/>
      <c r="J17" s="7"/>
      <c r="K17" s="7"/>
      <c r="L17" s="8">
        <f t="shared" si="1"/>
        <v>0</v>
      </c>
      <c r="M17" s="7"/>
      <c r="N17" s="7"/>
      <c r="O17" s="7"/>
      <c r="P17" s="14">
        <f t="shared" si="2"/>
        <v>0</v>
      </c>
      <c r="Q17" s="15" t="s">
        <v>36</v>
      </c>
    </row>
    <row r="18" spans="1:17" ht="69" x14ac:dyDescent="0.3">
      <c r="A18" s="64"/>
      <c r="B18" s="66"/>
      <c r="C18" s="26" t="s">
        <v>81</v>
      </c>
      <c r="D18" s="11" t="s">
        <v>20</v>
      </c>
      <c r="E18" s="11" t="s">
        <v>37</v>
      </c>
      <c r="F18" s="11" t="s">
        <v>30</v>
      </c>
      <c r="G18" s="11" t="s">
        <v>38</v>
      </c>
      <c r="H18" s="6">
        <f t="shared" si="0"/>
        <v>0</v>
      </c>
      <c r="I18" s="7"/>
      <c r="J18" s="7"/>
      <c r="K18" s="7"/>
      <c r="L18" s="8">
        <f t="shared" si="1"/>
        <v>0</v>
      </c>
      <c r="M18" s="7"/>
      <c r="N18" s="7"/>
      <c r="O18" s="7"/>
      <c r="P18" s="29">
        <f t="shared" si="2"/>
        <v>0</v>
      </c>
      <c r="Q18" s="15" t="s">
        <v>39</v>
      </c>
    </row>
    <row r="19" spans="1:17" ht="163.80000000000001" customHeight="1" x14ac:dyDescent="0.3">
      <c r="A19" s="64"/>
      <c r="B19" s="66"/>
      <c r="C19" s="11" t="s">
        <v>81</v>
      </c>
      <c r="D19" s="11" t="s">
        <v>20</v>
      </c>
      <c r="E19" s="11" t="s">
        <v>51</v>
      </c>
      <c r="F19" s="11" t="s">
        <v>50</v>
      </c>
      <c r="G19" s="11" t="s">
        <v>86</v>
      </c>
      <c r="H19" s="6">
        <f t="shared" si="0"/>
        <v>0</v>
      </c>
      <c r="I19" s="7"/>
      <c r="J19" s="7"/>
      <c r="K19" s="7"/>
      <c r="L19" s="8">
        <f t="shared" si="1"/>
        <v>0</v>
      </c>
      <c r="M19" s="7"/>
      <c r="N19" s="7"/>
      <c r="O19" s="7"/>
      <c r="P19" s="8">
        <f t="shared" si="2"/>
        <v>0</v>
      </c>
      <c r="Q19" s="15" t="s">
        <v>88</v>
      </c>
    </row>
    <row r="20" spans="1:17" ht="151.80000000000001" customHeight="1" thickBot="1" x14ac:dyDescent="0.35">
      <c r="A20" s="64"/>
      <c r="B20" s="66"/>
      <c r="C20" s="11" t="s">
        <v>81</v>
      </c>
      <c r="D20" s="11" t="s">
        <v>20</v>
      </c>
      <c r="E20" s="11" t="s">
        <v>52</v>
      </c>
      <c r="F20" s="11" t="s">
        <v>50</v>
      </c>
      <c r="G20" s="11" t="s">
        <v>87</v>
      </c>
      <c r="H20" s="6">
        <f t="shared" si="0"/>
        <v>0</v>
      </c>
      <c r="I20" s="7"/>
      <c r="J20" s="7"/>
      <c r="K20" s="7"/>
      <c r="L20" s="8">
        <f t="shared" si="1"/>
        <v>0</v>
      </c>
      <c r="M20" s="7"/>
      <c r="N20" s="7"/>
      <c r="O20" s="7"/>
      <c r="P20" s="29">
        <f t="shared" si="2"/>
        <v>0</v>
      </c>
      <c r="Q20" s="15" t="s">
        <v>89</v>
      </c>
    </row>
    <row r="21" spans="1:17" ht="124.2" x14ac:dyDescent="0.3">
      <c r="A21" s="64"/>
      <c r="B21" s="66"/>
      <c r="C21" s="11" t="s">
        <v>81</v>
      </c>
      <c r="D21" s="11" t="s">
        <v>20</v>
      </c>
      <c r="E21" s="11" t="s">
        <v>53</v>
      </c>
      <c r="F21" s="11" t="s">
        <v>50</v>
      </c>
      <c r="G21" s="11" t="s">
        <v>54</v>
      </c>
      <c r="H21" s="6">
        <f t="shared" si="0"/>
        <v>0</v>
      </c>
      <c r="I21" s="7"/>
      <c r="J21" s="7"/>
      <c r="K21" s="7"/>
      <c r="L21" s="8">
        <f t="shared" si="1"/>
        <v>0</v>
      </c>
      <c r="M21" s="7"/>
      <c r="N21" s="7"/>
      <c r="O21" s="7"/>
      <c r="P21" s="14">
        <f t="shared" si="2"/>
        <v>0</v>
      </c>
      <c r="Q21" s="15" t="s">
        <v>55</v>
      </c>
    </row>
    <row r="22" spans="1:17" ht="41.4" x14ac:dyDescent="0.3">
      <c r="A22" s="64"/>
      <c r="B22" s="66"/>
      <c r="C22" s="11" t="s">
        <v>81</v>
      </c>
      <c r="D22" s="11" t="s">
        <v>20</v>
      </c>
      <c r="E22" s="11" t="s">
        <v>126</v>
      </c>
      <c r="F22" s="11" t="s">
        <v>67</v>
      </c>
      <c r="G22" s="11" t="s">
        <v>127</v>
      </c>
      <c r="H22" s="6">
        <f t="shared" si="0"/>
        <v>0</v>
      </c>
      <c r="I22" s="7"/>
      <c r="J22" s="7"/>
      <c r="K22" s="7"/>
      <c r="L22" s="8">
        <f t="shared" si="1"/>
        <v>0</v>
      </c>
      <c r="M22" s="7"/>
      <c r="N22" s="7"/>
      <c r="O22" s="7"/>
      <c r="P22" s="8">
        <f t="shared" si="2"/>
        <v>0</v>
      </c>
      <c r="Q22" s="15"/>
    </row>
    <row r="23" spans="1:17" ht="41.4" x14ac:dyDescent="0.3">
      <c r="A23" s="64"/>
      <c r="B23" s="66"/>
      <c r="C23" s="11" t="s">
        <v>81</v>
      </c>
      <c r="D23" s="11" t="s">
        <v>20</v>
      </c>
      <c r="E23" s="11" t="s">
        <v>128</v>
      </c>
      <c r="F23" s="11" t="s">
        <v>67</v>
      </c>
      <c r="G23" s="11" t="s">
        <v>129</v>
      </c>
      <c r="H23" s="6">
        <f t="shared" si="0"/>
        <v>0</v>
      </c>
      <c r="I23" s="7"/>
      <c r="J23" s="7"/>
      <c r="K23" s="7"/>
      <c r="L23" s="8">
        <f t="shared" si="1"/>
        <v>0</v>
      </c>
      <c r="M23" s="7"/>
      <c r="N23" s="7"/>
      <c r="O23" s="7"/>
      <c r="P23" s="8">
        <f t="shared" si="2"/>
        <v>0</v>
      </c>
      <c r="Q23" s="15"/>
    </row>
    <row r="24" spans="1:17" ht="136.19999999999999" customHeight="1" x14ac:dyDescent="0.3">
      <c r="A24" s="67" t="s">
        <v>13</v>
      </c>
      <c r="B24" s="66" t="s">
        <v>92</v>
      </c>
      <c r="C24" s="11" t="s">
        <v>81</v>
      </c>
      <c r="D24" s="11" t="s">
        <v>40</v>
      </c>
      <c r="E24" s="11" t="s">
        <v>90</v>
      </c>
      <c r="F24" s="11" t="s">
        <v>21</v>
      </c>
      <c r="G24" s="11" t="s">
        <v>91</v>
      </c>
      <c r="H24" s="6">
        <f t="shared" ref="H24:H29" si="3">I24+J24+K24</f>
        <v>0</v>
      </c>
      <c r="I24" s="9"/>
      <c r="J24" s="9"/>
      <c r="K24" s="9"/>
      <c r="L24" s="8">
        <f t="shared" ref="L24:L29" si="4">M24+N24</f>
        <v>0</v>
      </c>
      <c r="M24" s="9"/>
      <c r="N24" s="9"/>
      <c r="O24" s="9"/>
      <c r="P24" s="29">
        <f t="shared" si="2"/>
        <v>0</v>
      </c>
      <c r="Q24" s="15" t="s">
        <v>93</v>
      </c>
    </row>
    <row r="25" spans="1:17" ht="97.2" thickBot="1" x14ac:dyDescent="0.35">
      <c r="A25" s="67"/>
      <c r="B25" s="66"/>
      <c r="C25" s="11" t="s">
        <v>81</v>
      </c>
      <c r="D25" s="11" t="s">
        <v>40</v>
      </c>
      <c r="E25" s="11" t="s">
        <v>41</v>
      </c>
      <c r="F25" s="11" t="s">
        <v>30</v>
      </c>
      <c r="G25" s="11" t="s">
        <v>42</v>
      </c>
      <c r="H25" s="6">
        <f t="shared" si="3"/>
        <v>0</v>
      </c>
      <c r="I25" s="9"/>
      <c r="J25" s="9"/>
      <c r="K25" s="9"/>
      <c r="L25" s="8">
        <f t="shared" si="4"/>
        <v>0</v>
      </c>
      <c r="M25" s="9"/>
      <c r="N25" s="9"/>
      <c r="O25" s="9"/>
      <c r="P25" s="29">
        <f t="shared" si="2"/>
        <v>0</v>
      </c>
      <c r="Q25" s="15" t="s">
        <v>43</v>
      </c>
    </row>
    <row r="26" spans="1:17" ht="96.6" x14ac:dyDescent="0.3">
      <c r="A26" s="67"/>
      <c r="B26" s="66"/>
      <c r="C26" s="11" t="s">
        <v>81</v>
      </c>
      <c r="D26" s="11" t="s">
        <v>40</v>
      </c>
      <c r="E26" s="11" t="s">
        <v>45</v>
      </c>
      <c r="F26" s="11" t="s">
        <v>30</v>
      </c>
      <c r="G26" s="11" t="s">
        <v>46</v>
      </c>
      <c r="H26" s="6">
        <f t="shared" si="3"/>
        <v>0</v>
      </c>
      <c r="I26" s="9"/>
      <c r="J26" s="9"/>
      <c r="K26" s="9"/>
      <c r="L26" s="8">
        <f t="shared" si="4"/>
        <v>0</v>
      </c>
      <c r="M26" s="9"/>
      <c r="N26" s="9"/>
      <c r="O26" s="9"/>
      <c r="P26" s="14">
        <f t="shared" si="2"/>
        <v>0</v>
      </c>
      <c r="Q26" s="15" t="s">
        <v>44</v>
      </c>
    </row>
    <row r="27" spans="1:17" ht="41.4" x14ac:dyDescent="0.3">
      <c r="A27" s="16" t="s">
        <v>14</v>
      </c>
      <c r="B27" s="1" t="s">
        <v>15</v>
      </c>
      <c r="C27" s="11" t="s">
        <v>81</v>
      </c>
      <c r="D27" s="1" t="s">
        <v>15</v>
      </c>
      <c r="E27" s="11" t="s">
        <v>47</v>
      </c>
      <c r="F27" s="11" t="s">
        <v>30</v>
      </c>
      <c r="G27" s="11" t="s">
        <v>48</v>
      </c>
      <c r="H27" s="6">
        <f t="shared" si="3"/>
        <v>0</v>
      </c>
      <c r="I27" s="9"/>
      <c r="J27" s="9"/>
      <c r="K27" s="9"/>
      <c r="L27" s="8">
        <f t="shared" si="4"/>
        <v>0</v>
      </c>
      <c r="M27" s="9"/>
      <c r="N27" s="9"/>
      <c r="O27" s="9"/>
      <c r="P27" s="8">
        <f t="shared" si="2"/>
        <v>0</v>
      </c>
      <c r="Q27" s="15" t="s">
        <v>49</v>
      </c>
    </row>
    <row r="28" spans="1:17" ht="96" customHeight="1" x14ac:dyDescent="0.3">
      <c r="A28" s="72" t="s">
        <v>119</v>
      </c>
      <c r="B28" s="71" t="s">
        <v>124</v>
      </c>
      <c r="C28" s="32" t="s">
        <v>81</v>
      </c>
      <c r="D28" s="1" t="s">
        <v>120</v>
      </c>
      <c r="E28" s="32" t="s">
        <v>121</v>
      </c>
      <c r="F28" s="32" t="s">
        <v>114</v>
      </c>
      <c r="G28" s="32" t="s">
        <v>115</v>
      </c>
      <c r="H28" s="6">
        <f t="shared" si="3"/>
        <v>0</v>
      </c>
      <c r="I28" s="9"/>
      <c r="J28" s="9"/>
      <c r="K28" s="9"/>
      <c r="L28" s="8">
        <f t="shared" si="4"/>
        <v>0</v>
      </c>
      <c r="M28" s="9"/>
      <c r="N28" s="9"/>
      <c r="O28" s="9"/>
      <c r="P28" s="8">
        <f t="shared" si="2"/>
        <v>0</v>
      </c>
      <c r="Q28" s="15"/>
    </row>
    <row r="29" spans="1:17" ht="95.4" customHeight="1" x14ac:dyDescent="0.3">
      <c r="A29" s="73"/>
      <c r="B29" s="65"/>
      <c r="C29" s="32" t="s">
        <v>81</v>
      </c>
      <c r="D29" s="1" t="s">
        <v>122</v>
      </c>
      <c r="E29" s="32" t="s">
        <v>123</v>
      </c>
      <c r="F29" s="32" t="s">
        <v>114</v>
      </c>
      <c r="G29" s="32" t="s">
        <v>116</v>
      </c>
      <c r="H29" s="6">
        <f t="shared" si="3"/>
        <v>0</v>
      </c>
      <c r="I29" s="9"/>
      <c r="J29" s="9"/>
      <c r="K29" s="9"/>
      <c r="L29" s="8">
        <f t="shared" si="4"/>
        <v>0</v>
      </c>
      <c r="M29" s="9"/>
      <c r="N29" s="9"/>
      <c r="O29" s="9"/>
      <c r="P29" s="29">
        <f t="shared" si="2"/>
        <v>0</v>
      </c>
      <c r="Q29" s="15"/>
    </row>
    <row r="30" spans="1:17" ht="34.5" customHeight="1" x14ac:dyDescent="0.3">
      <c r="A30" s="17"/>
      <c r="B30" s="70" t="s">
        <v>75</v>
      </c>
      <c r="C30" s="70"/>
      <c r="D30" s="70"/>
      <c r="E30" s="70"/>
      <c r="F30" s="70"/>
      <c r="G30" s="70"/>
      <c r="H30" s="12">
        <f t="shared" ref="H30:P30" si="5">SUM(H11:H29)</f>
        <v>0</v>
      </c>
      <c r="I30" s="12">
        <f t="shared" si="5"/>
        <v>0</v>
      </c>
      <c r="J30" s="12">
        <f t="shared" si="5"/>
        <v>0</v>
      </c>
      <c r="K30" s="12">
        <f t="shared" si="5"/>
        <v>0</v>
      </c>
      <c r="L30" s="12">
        <f t="shared" si="5"/>
        <v>0</v>
      </c>
      <c r="M30" s="12">
        <f t="shared" si="5"/>
        <v>0</v>
      </c>
      <c r="N30" s="12">
        <f t="shared" si="5"/>
        <v>0</v>
      </c>
      <c r="O30" s="12">
        <f t="shared" si="5"/>
        <v>0</v>
      </c>
      <c r="P30" s="12">
        <f t="shared" si="5"/>
        <v>0</v>
      </c>
      <c r="Q30" s="18"/>
    </row>
    <row r="31" spans="1:17" ht="51.6" customHeight="1" x14ac:dyDescent="0.3">
      <c r="A31" s="67" t="s">
        <v>29</v>
      </c>
      <c r="B31" s="66" t="s">
        <v>146</v>
      </c>
      <c r="C31" s="11" t="s">
        <v>94</v>
      </c>
      <c r="D31" s="11" t="s">
        <v>26</v>
      </c>
      <c r="E31" s="11" t="s">
        <v>95</v>
      </c>
      <c r="F31" s="11" t="s">
        <v>25</v>
      </c>
      <c r="G31" s="11" t="s">
        <v>96</v>
      </c>
      <c r="H31" s="58">
        <f>H30*2%</f>
        <v>0</v>
      </c>
      <c r="I31" s="58">
        <f>I30*2%</f>
        <v>0</v>
      </c>
      <c r="J31" s="58">
        <f>J30*2%</f>
        <v>0</v>
      </c>
      <c r="K31" s="58">
        <f>K30*2%</f>
        <v>0</v>
      </c>
      <c r="L31" s="60">
        <f>M31+N31</f>
        <v>0</v>
      </c>
      <c r="M31" s="60"/>
      <c r="N31" s="60"/>
      <c r="O31" s="60"/>
      <c r="P31" s="58">
        <f>O31+H31</f>
        <v>0</v>
      </c>
      <c r="Q31" s="56" t="s">
        <v>147</v>
      </c>
    </row>
    <row r="32" spans="1:17" ht="51.6" customHeight="1" x14ac:dyDescent="0.3">
      <c r="A32" s="67"/>
      <c r="B32" s="66"/>
      <c r="C32" s="11" t="s">
        <v>94</v>
      </c>
      <c r="D32" s="11" t="s">
        <v>26</v>
      </c>
      <c r="E32" s="11" t="s">
        <v>99</v>
      </c>
      <c r="F32" s="11" t="s">
        <v>25</v>
      </c>
      <c r="G32" s="11" t="s">
        <v>97</v>
      </c>
      <c r="H32" s="58"/>
      <c r="I32" s="58"/>
      <c r="J32" s="58"/>
      <c r="K32" s="58"/>
      <c r="L32" s="61"/>
      <c r="M32" s="61"/>
      <c r="N32" s="61"/>
      <c r="O32" s="61"/>
      <c r="P32" s="58"/>
      <c r="Q32" s="56"/>
    </row>
    <row r="33" spans="1:17" ht="51.6" customHeight="1" x14ac:dyDescent="0.3">
      <c r="A33" s="67"/>
      <c r="B33" s="66"/>
      <c r="C33" s="11" t="s">
        <v>94</v>
      </c>
      <c r="D33" s="11" t="s">
        <v>26</v>
      </c>
      <c r="E33" s="11" t="s">
        <v>130</v>
      </c>
      <c r="F33" s="11" t="s">
        <v>25</v>
      </c>
      <c r="G33" s="11" t="s">
        <v>98</v>
      </c>
      <c r="H33" s="58"/>
      <c r="I33" s="58"/>
      <c r="J33" s="58"/>
      <c r="K33" s="58"/>
      <c r="L33" s="61"/>
      <c r="M33" s="61"/>
      <c r="N33" s="61"/>
      <c r="O33" s="61"/>
      <c r="P33" s="58"/>
      <c r="Q33" s="56"/>
    </row>
    <row r="34" spans="1:17" ht="51.6" customHeight="1" x14ac:dyDescent="0.3">
      <c r="A34" s="67"/>
      <c r="B34" s="66"/>
      <c r="C34" s="11" t="s">
        <v>94</v>
      </c>
      <c r="D34" s="11" t="s">
        <v>26</v>
      </c>
      <c r="E34" s="45" t="s">
        <v>100</v>
      </c>
      <c r="F34" s="11" t="s">
        <v>25</v>
      </c>
      <c r="G34" s="45" t="s">
        <v>101</v>
      </c>
      <c r="H34" s="58"/>
      <c r="I34" s="58"/>
      <c r="J34" s="58"/>
      <c r="K34" s="58"/>
      <c r="L34" s="61"/>
      <c r="M34" s="61"/>
      <c r="N34" s="61"/>
      <c r="O34" s="61"/>
      <c r="P34" s="58"/>
      <c r="Q34" s="56"/>
    </row>
    <row r="35" spans="1:17" ht="51.6" customHeight="1" x14ac:dyDescent="0.3">
      <c r="A35" s="67"/>
      <c r="B35" s="66"/>
      <c r="C35" s="11" t="s">
        <v>94</v>
      </c>
      <c r="D35" s="11" t="s">
        <v>26</v>
      </c>
      <c r="E35" s="11" t="s">
        <v>131</v>
      </c>
      <c r="F35" s="11" t="s">
        <v>25</v>
      </c>
      <c r="G35" s="11" t="s">
        <v>132</v>
      </c>
      <c r="H35" s="58"/>
      <c r="I35" s="58"/>
      <c r="J35" s="58"/>
      <c r="K35" s="58"/>
      <c r="L35" s="61"/>
      <c r="M35" s="61"/>
      <c r="N35" s="61"/>
      <c r="O35" s="61"/>
      <c r="P35" s="58"/>
      <c r="Q35" s="56"/>
    </row>
    <row r="36" spans="1:17" ht="69.599999999999994" customHeight="1" x14ac:dyDescent="0.3">
      <c r="A36" s="67"/>
      <c r="B36" s="66"/>
      <c r="C36" s="11" t="s">
        <v>94</v>
      </c>
      <c r="D36" s="11" t="s">
        <v>26</v>
      </c>
      <c r="E36" s="11" t="s">
        <v>133</v>
      </c>
      <c r="F36" s="11" t="s">
        <v>25</v>
      </c>
      <c r="G36" s="11" t="s">
        <v>117</v>
      </c>
      <c r="H36" s="58"/>
      <c r="I36" s="58"/>
      <c r="J36" s="58"/>
      <c r="K36" s="58"/>
      <c r="L36" s="61"/>
      <c r="M36" s="61"/>
      <c r="N36" s="61"/>
      <c r="O36" s="61"/>
      <c r="P36" s="58"/>
      <c r="Q36" s="56"/>
    </row>
    <row r="37" spans="1:17" ht="51.6" customHeight="1" x14ac:dyDescent="0.3">
      <c r="A37" s="67"/>
      <c r="B37" s="66"/>
      <c r="C37" s="11" t="s">
        <v>94</v>
      </c>
      <c r="D37" s="11" t="s">
        <v>26</v>
      </c>
      <c r="E37" s="11" t="s">
        <v>103</v>
      </c>
      <c r="F37" s="11" t="s">
        <v>25</v>
      </c>
      <c r="G37" s="11" t="s">
        <v>102</v>
      </c>
      <c r="H37" s="58"/>
      <c r="I37" s="58"/>
      <c r="J37" s="58"/>
      <c r="K37" s="58"/>
      <c r="L37" s="61"/>
      <c r="M37" s="61"/>
      <c r="N37" s="61"/>
      <c r="O37" s="61"/>
      <c r="P37" s="58"/>
      <c r="Q37" s="56"/>
    </row>
    <row r="38" spans="1:17" ht="74.400000000000006" customHeight="1" x14ac:dyDescent="0.3">
      <c r="A38" s="67"/>
      <c r="B38" s="66"/>
      <c r="C38" s="11" t="s">
        <v>94</v>
      </c>
      <c r="D38" s="11" t="s">
        <v>26</v>
      </c>
      <c r="E38" s="11" t="s">
        <v>104</v>
      </c>
      <c r="F38" s="11" t="s">
        <v>25</v>
      </c>
      <c r="G38" s="11" t="s">
        <v>107</v>
      </c>
      <c r="H38" s="58"/>
      <c r="I38" s="58"/>
      <c r="J38" s="58"/>
      <c r="K38" s="58"/>
      <c r="L38" s="61"/>
      <c r="M38" s="61"/>
      <c r="N38" s="61"/>
      <c r="O38" s="61"/>
      <c r="P38" s="58"/>
      <c r="Q38" s="56"/>
    </row>
    <row r="39" spans="1:17" ht="93.6" customHeight="1" x14ac:dyDescent="0.3">
      <c r="A39" s="67"/>
      <c r="B39" s="66"/>
      <c r="C39" s="11" t="s">
        <v>94</v>
      </c>
      <c r="D39" s="11" t="s">
        <v>26</v>
      </c>
      <c r="E39" s="11" t="s">
        <v>105</v>
      </c>
      <c r="F39" s="11" t="s">
        <v>25</v>
      </c>
      <c r="G39" s="11" t="s">
        <v>108</v>
      </c>
      <c r="H39" s="58"/>
      <c r="I39" s="58"/>
      <c r="J39" s="58"/>
      <c r="K39" s="58"/>
      <c r="L39" s="61"/>
      <c r="M39" s="61"/>
      <c r="N39" s="61"/>
      <c r="O39" s="61"/>
      <c r="P39" s="58"/>
      <c r="Q39" s="56"/>
    </row>
    <row r="40" spans="1:17" ht="65.400000000000006" customHeight="1" x14ac:dyDescent="0.3">
      <c r="A40" s="67"/>
      <c r="B40" s="66"/>
      <c r="C40" s="11" t="s">
        <v>94</v>
      </c>
      <c r="D40" s="11" t="s">
        <v>26</v>
      </c>
      <c r="E40" s="11" t="s">
        <v>134</v>
      </c>
      <c r="F40" s="11" t="s">
        <v>25</v>
      </c>
      <c r="G40" s="11" t="s">
        <v>135</v>
      </c>
      <c r="H40" s="58"/>
      <c r="I40" s="58"/>
      <c r="J40" s="58"/>
      <c r="K40" s="58"/>
      <c r="L40" s="61"/>
      <c r="M40" s="61"/>
      <c r="N40" s="61"/>
      <c r="O40" s="61"/>
      <c r="P40" s="58"/>
      <c r="Q40" s="56"/>
    </row>
    <row r="41" spans="1:17" ht="51.6" customHeight="1" x14ac:dyDescent="0.3">
      <c r="A41" s="67"/>
      <c r="B41" s="66"/>
      <c r="C41" s="11" t="s">
        <v>94</v>
      </c>
      <c r="D41" s="11" t="s">
        <v>26</v>
      </c>
      <c r="E41" s="11" t="s">
        <v>106</v>
      </c>
      <c r="F41" s="11" t="s">
        <v>25</v>
      </c>
      <c r="G41" s="11" t="s">
        <v>109</v>
      </c>
      <c r="H41" s="58"/>
      <c r="I41" s="58"/>
      <c r="J41" s="58"/>
      <c r="K41" s="58"/>
      <c r="L41" s="61"/>
      <c r="M41" s="61"/>
      <c r="N41" s="61"/>
      <c r="O41" s="61"/>
      <c r="P41" s="58"/>
      <c r="Q41" s="56"/>
    </row>
    <row r="42" spans="1:17" ht="51.6" customHeight="1" x14ac:dyDescent="0.3">
      <c r="A42" s="67"/>
      <c r="B42" s="66"/>
      <c r="C42" s="11" t="s">
        <v>94</v>
      </c>
      <c r="D42" s="11" t="s">
        <v>26</v>
      </c>
      <c r="E42" s="11" t="s">
        <v>28</v>
      </c>
      <c r="F42" s="11" t="s">
        <v>25</v>
      </c>
      <c r="G42" s="11" t="s">
        <v>27</v>
      </c>
      <c r="H42" s="58"/>
      <c r="I42" s="58"/>
      <c r="J42" s="58"/>
      <c r="K42" s="58"/>
      <c r="L42" s="61"/>
      <c r="M42" s="61"/>
      <c r="N42" s="61"/>
      <c r="O42" s="61"/>
      <c r="P42" s="58"/>
      <c r="Q42" s="56"/>
    </row>
    <row r="43" spans="1:17" ht="55.2" x14ac:dyDescent="0.3">
      <c r="A43" s="67"/>
      <c r="B43" s="66"/>
      <c r="C43" s="11" t="s">
        <v>94</v>
      </c>
      <c r="D43" s="11" t="s">
        <v>26</v>
      </c>
      <c r="E43" s="11" t="s">
        <v>69</v>
      </c>
      <c r="F43" s="11" t="s">
        <v>25</v>
      </c>
      <c r="G43" s="11" t="s">
        <v>70</v>
      </c>
      <c r="H43" s="58"/>
      <c r="I43" s="58"/>
      <c r="J43" s="58"/>
      <c r="K43" s="58"/>
      <c r="L43" s="61"/>
      <c r="M43" s="61"/>
      <c r="N43" s="61"/>
      <c r="O43" s="61"/>
      <c r="P43" s="58">
        <f t="shared" si="2"/>
        <v>0</v>
      </c>
      <c r="Q43" s="56"/>
    </row>
    <row r="44" spans="1:17" ht="41.4" x14ac:dyDescent="0.3">
      <c r="A44" s="67"/>
      <c r="B44" s="66"/>
      <c r="C44" s="11" t="s">
        <v>94</v>
      </c>
      <c r="D44" s="11" t="s">
        <v>26</v>
      </c>
      <c r="E44" s="11" t="s">
        <v>72</v>
      </c>
      <c r="F44" s="11" t="s">
        <v>25</v>
      </c>
      <c r="G44" s="11" t="s">
        <v>71</v>
      </c>
      <c r="H44" s="58"/>
      <c r="I44" s="58"/>
      <c r="J44" s="58"/>
      <c r="K44" s="58"/>
      <c r="L44" s="61"/>
      <c r="M44" s="61"/>
      <c r="N44" s="61"/>
      <c r="O44" s="61"/>
      <c r="P44" s="58">
        <f t="shared" si="2"/>
        <v>0</v>
      </c>
      <c r="Q44" s="56"/>
    </row>
    <row r="45" spans="1:17" ht="84" customHeight="1" x14ac:dyDescent="0.3">
      <c r="A45" s="67"/>
      <c r="B45" s="66"/>
      <c r="C45" s="11" t="s">
        <v>94</v>
      </c>
      <c r="D45" s="11" t="s">
        <v>26</v>
      </c>
      <c r="E45" s="31" t="s">
        <v>110</v>
      </c>
      <c r="F45" s="11" t="s">
        <v>25</v>
      </c>
      <c r="G45" s="11" t="s">
        <v>141</v>
      </c>
      <c r="H45" s="58"/>
      <c r="I45" s="58"/>
      <c r="J45" s="58"/>
      <c r="K45" s="58"/>
      <c r="L45" s="61"/>
      <c r="M45" s="61"/>
      <c r="N45" s="61"/>
      <c r="O45" s="61"/>
      <c r="P45" s="58">
        <f t="shared" si="2"/>
        <v>0</v>
      </c>
      <c r="Q45" s="56"/>
    </row>
    <row r="46" spans="1:17" ht="148.80000000000001" customHeight="1" x14ac:dyDescent="0.3">
      <c r="A46" s="67"/>
      <c r="B46" s="66"/>
      <c r="C46" s="11" t="s">
        <v>94</v>
      </c>
      <c r="D46" s="11" t="s">
        <v>26</v>
      </c>
      <c r="E46" s="31" t="s">
        <v>110</v>
      </c>
      <c r="F46" s="11" t="s">
        <v>25</v>
      </c>
      <c r="G46" s="11" t="s">
        <v>136</v>
      </c>
      <c r="H46" s="58"/>
      <c r="I46" s="58"/>
      <c r="J46" s="58"/>
      <c r="K46" s="58"/>
      <c r="L46" s="61"/>
      <c r="M46" s="61"/>
      <c r="N46" s="61"/>
      <c r="O46" s="61"/>
      <c r="P46" s="58"/>
      <c r="Q46" s="56"/>
    </row>
    <row r="47" spans="1:17" ht="41.4" x14ac:dyDescent="0.3">
      <c r="A47" s="67"/>
      <c r="B47" s="66"/>
      <c r="C47" s="11" t="s">
        <v>94</v>
      </c>
      <c r="D47" s="11" t="s">
        <v>26</v>
      </c>
      <c r="E47" s="46" t="s">
        <v>137</v>
      </c>
      <c r="F47" s="11" t="s">
        <v>25</v>
      </c>
      <c r="G47" s="11" t="s">
        <v>111</v>
      </c>
      <c r="H47" s="58"/>
      <c r="I47" s="58"/>
      <c r="J47" s="58"/>
      <c r="K47" s="58"/>
      <c r="L47" s="61"/>
      <c r="M47" s="61"/>
      <c r="N47" s="61"/>
      <c r="O47" s="61"/>
      <c r="P47" s="58"/>
      <c r="Q47" s="56"/>
    </row>
    <row r="48" spans="1:17" ht="87" customHeight="1" x14ac:dyDescent="0.3">
      <c r="A48" s="67"/>
      <c r="B48" s="66"/>
      <c r="C48" s="32" t="s">
        <v>94</v>
      </c>
      <c r="D48" s="32" t="s">
        <v>26</v>
      </c>
      <c r="E48" s="46" t="s">
        <v>138</v>
      </c>
      <c r="F48" s="32" t="s">
        <v>25</v>
      </c>
      <c r="G48" s="32" t="s">
        <v>139</v>
      </c>
      <c r="H48" s="58"/>
      <c r="I48" s="58"/>
      <c r="J48" s="58"/>
      <c r="K48" s="58"/>
      <c r="L48" s="61"/>
      <c r="M48" s="61"/>
      <c r="N48" s="61"/>
      <c r="O48" s="61"/>
      <c r="P48" s="58"/>
      <c r="Q48" s="56"/>
    </row>
    <row r="49" spans="1:17" ht="55.2" x14ac:dyDescent="0.3">
      <c r="A49" s="67"/>
      <c r="B49" s="66"/>
      <c r="C49" s="11" t="s">
        <v>94</v>
      </c>
      <c r="D49" s="31" t="s">
        <v>64</v>
      </c>
      <c r="E49" s="31" t="s">
        <v>56</v>
      </c>
      <c r="F49" s="32" t="s">
        <v>50</v>
      </c>
      <c r="G49" s="32" t="s">
        <v>57</v>
      </c>
      <c r="H49" s="58"/>
      <c r="I49" s="58"/>
      <c r="J49" s="58"/>
      <c r="K49" s="58"/>
      <c r="L49" s="61"/>
      <c r="M49" s="61"/>
      <c r="N49" s="61"/>
      <c r="O49" s="61"/>
      <c r="P49" s="58">
        <f t="shared" si="2"/>
        <v>0</v>
      </c>
      <c r="Q49" s="56"/>
    </row>
    <row r="50" spans="1:17" ht="96.6" x14ac:dyDescent="0.3">
      <c r="A50" s="67"/>
      <c r="B50" s="66"/>
      <c r="C50" s="11" t="s">
        <v>94</v>
      </c>
      <c r="D50" s="31" t="s">
        <v>64</v>
      </c>
      <c r="E50" s="31" t="s">
        <v>58</v>
      </c>
      <c r="F50" s="32" t="s">
        <v>50</v>
      </c>
      <c r="G50" s="32" t="s">
        <v>59</v>
      </c>
      <c r="H50" s="58"/>
      <c r="I50" s="58"/>
      <c r="J50" s="58"/>
      <c r="K50" s="58"/>
      <c r="L50" s="61"/>
      <c r="M50" s="61"/>
      <c r="N50" s="61"/>
      <c r="O50" s="61"/>
      <c r="P50" s="58">
        <f t="shared" si="2"/>
        <v>0</v>
      </c>
      <c r="Q50" s="56"/>
    </row>
    <row r="51" spans="1:17" ht="41.4" x14ac:dyDescent="0.3">
      <c r="A51" s="67"/>
      <c r="B51" s="66"/>
      <c r="C51" s="11" t="s">
        <v>94</v>
      </c>
      <c r="D51" s="31" t="s">
        <v>64</v>
      </c>
      <c r="E51" s="31" t="s">
        <v>60</v>
      </c>
      <c r="F51" s="32" t="s">
        <v>50</v>
      </c>
      <c r="G51" s="32" t="s">
        <v>61</v>
      </c>
      <c r="H51" s="58"/>
      <c r="I51" s="58"/>
      <c r="J51" s="58"/>
      <c r="K51" s="58"/>
      <c r="L51" s="61"/>
      <c r="M51" s="61"/>
      <c r="N51" s="61"/>
      <c r="O51" s="61"/>
      <c r="P51" s="58">
        <f t="shared" si="2"/>
        <v>0</v>
      </c>
      <c r="Q51" s="56"/>
    </row>
    <row r="52" spans="1:17" ht="69" x14ac:dyDescent="0.3">
      <c r="A52" s="67"/>
      <c r="B52" s="66"/>
      <c r="C52" s="11" t="s">
        <v>94</v>
      </c>
      <c r="D52" s="31" t="s">
        <v>64</v>
      </c>
      <c r="E52" s="31" t="s">
        <v>62</v>
      </c>
      <c r="F52" s="32" t="s">
        <v>50</v>
      </c>
      <c r="G52" s="31" t="s">
        <v>63</v>
      </c>
      <c r="H52" s="58"/>
      <c r="I52" s="58"/>
      <c r="J52" s="58"/>
      <c r="K52" s="58"/>
      <c r="L52" s="61"/>
      <c r="M52" s="61"/>
      <c r="N52" s="61"/>
      <c r="O52" s="61"/>
      <c r="P52" s="58">
        <f t="shared" si="2"/>
        <v>0</v>
      </c>
      <c r="Q52" s="56"/>
    </row>
    <row r="53" spans="1:17" ht="42" thickBot="1" x14ac:dyDescent="0.35">
      <c r="A53" s="68"/>
      <c r="B53" s="69"/>
      <c r="C53" s="19" t="s">
        <v>94</v>
      </c>
      <c r="D53" s="33" t="s">
        <v>26</v>
      </c>
      <c r="E53" s="33" t="s">
        <v>65</v>
      </c>
      <c r="F53" s="34" t="s">
        <v>50</v>
      </c>
      <c r="G53" s="33" t="s">
        <v>66</v>
      </c>
      <c r="H53" s="59"/>
      <c r="I53" s="59"/>
      <c r="J53" s="59"/>
      <c r="K53" s="59"/>
      <c r="L53" s="62"/>
      <c r="M53" s="62"/>
      <c r="N53" s="62"/>
      <c r="O53" s="62"/>
      <c r="P53" s="59">
        <f t="shared" si="2"/>
        <v>0</v>
      </c>
      <c r="Q53" s="57"/>
    </row>
    <row r="54" spans="1:17" ht="23.1" customHeight="1" thickBot="1" x14ac:dyDescent="0.35">
      <c r="A54" s="54" t="s">
        <v>76</v>
      </c>
      <c r="B54" s="55"/>
      <c r="C54" s="55"/>
      <c r="D54" s="55"/>
      <c r="E54" s="55"/>
      <c r="F54" s="55"/>
      <c r="G54" s="55"/>
      <c r="H54" s="41">
        <f>H30+H31</f>
        <v>0</v>
      </c>
      <c r="I54" s="43">
        <f t="shared" ref="I54:P54" si="6">I30+I31</f>
        <v>0</v>
      </c>
      <c r="J54" s="44">
        <f t="shared" si="6"/>
        <v>0</v>
      </c>
      <c r="K54" s="43">
        <f t="shared" si="6"/>
        <v>0</v>
      </c>
      <c r="L54" s="44">
        <f>L30+L31</f>
        <v>0</v>
      </c>
      <c r="M54" s="43">
        <f>M30+M31</f>
        <v>0</v>
      </c>
      <c r="N54" s="44">
        <f>N30+N31</f>
        <v>0</v>
      </c>
      <c r="O54" s="42">
        <f>O30+O31</f>
        <v>0</v>
      </c>
      <c r="P54" s="41">
        <f t="shared" si="6"/>
        <v>0</v>
      </c>
      <c r="Q54" s="20"/>
    </row>
    <row r="55" spans="1:17" x14ac:dyDescent="0.3">
      <c r="G55" s="21"/>
    </row>
    <row r="56" spans="1:17" x14ac:dyDescent="0.3">
      <c r="G56" s="21"/>
    </row>
    <row r="57" spans="1:17" x14ac:dyDescent="0.3">
      <c r="G57" s="21"/>
    </row>
    <row r="58" spans="1:17" x14ac:dyDescent="0.3">
      <c r="G58" s="21"/>
    </row>
    <row r="59" spans="1:17" x14ac:dyDescent="0.3">
      <c r="G59" s="21"/>
    </row>
    <row r="60" spans="1:17" x14ac:dyDescent="0.3">
      <c r="G60" s="21"/>
    </row>
    <row r="61" spans="1:17" x14ac:dyDescent="0.3">
      <c r="G61" s="21"/>
    </row>
    <row r="62" spans="1:17" x14ac:dyDescent="0.3">
      <c r="G62" s="21"/>
    </row>
    <row r="63" spans="1:17" x14ac:dyDescent="0.3">
      <c r="G63" s="21"/>
    </row>
    <row r="64" spans="1:17" x14ac:dyDescent="0.3">
      <c r="G64" s="21"/>
    </row>
    <row r="65" spans="7:7" x14ac:dyDescent="0.3">
      <c r="G65" s="21"/>
    </row>
    <row r="66" spans="7:7" x14ac:dyDescent="0.3">
      <c r="G66" s="21"/>
    </row>
    <row r="67" spans="7:7" x14ac:dyDescent="0.3">
      <c r="G67" s="21"/>
    </row>
    <row r="68" spans="7:7" x14ac:dyDescent="0.3">
      <c r="G68" s="21"/>
    </row>
    <row r="69" spans="7:7" x14ac:dyDescent="0.3">
      <c r="G69" s="21"/>
    </row>
    <row r="70" spans="7:7" x14ac:dyDescent="0.3">
      <c r="G70" s="21"/>
    </row>
    <row r="71" spans="7:7" x14ac:dyDescent="0.3">
      <c r="G71" s="21"/>
    </row>
    <row r="72" spans="7:7" x14ac:dyDescent="0.3">
      <c r="G72" s="21"/>
    </row>
    <row r="73" spans="7:7" x14ac:dyDescent="0.3">
      <c r="G73" s="21"/>
    </row>
    <row r="74" spans="7:7" x14ac:dyDescent="0.3">
      <c r="G74" s="21"/>
    </row>
    <row r="75" spans="7:7" x14ac:dyDescent="0.3">
      <c r="G75" s="21"/>
    </row>
    <row r="76" spans="7:7" x14ac:dyDescent="0.3">
      <c r="G76" s="21"/>
    </row>
    <row r="77" spans="7:7" x14ac:dyDescent="0.3">
      <c r="G77" s="21"/>
    </row>
    <row r="78" spans="7:7" x14ac:dyDescent="0.3">
      <c r="G78" s="21"/>
    </row>
    <row r="79" spans="7:7" x14ac:dyDescent="0.3">
      <c r="G79" s="21"/>
    </row>
    <row r="80" spans="7:7" x14ac:dyDescent="0.3">
      <c r="G80" s="21"/>
    </row>
    <row r="81" spans="7:7" x14ac:dyDescent="0.3">
      <c r="G81" s="21"/>
    </row>
    <row r="82" spans="7:7" x14ac:dyDescent="0.3">
      <c r="G82" s="21"/>
    </row>
    <row r="83" spans="7:7" x14ac:dyDescent="0.3">
      <c r="G83" s="21"/>
    </row>
    <row r="84" spans="7:7" x14ac:dyDescent="0.3">
      <c r="G84" s="21"/>
    </row>
    <row r="85" spans="7:7" x14ac:dyDescent="0.3">
      <c r="G85" s="21"/>
    </row>
    <row r="86" spans="7:7" x14ac:dyDescent="0.3">
      <c r="G86" s="21"/>
    </row>
    <row r="87" spans="7:7" x14ac:dyDescent="0.3">
      <c r="G87" s="21"/>
    </row>
    <row r="88" spans="7:7" x14ac:dyDescent="0.3">
      <c r="G88" s="21"/>
    </row>
    <row r="89" spans="7:7" x14ac:dyDescent="0.3">
      <c r="G89" s="21"/>
    </row>
  </sheetData>
  <mergeCells count="33">
    <mergeCell ref="A8:A9"/>
    <mergeCell ref="B8:B9"/>
    <mergeCell ref="H8:K8"/>
    <mergeCell ref="L8:N8"/>
    <mergeCell ref="O8:O9"/>
    <mergeCell ref="A11:A23"/>
    <mergeCell ref="B11:B23"/>
    <mergeCell ref="A24:A26"/>
    <mergeCell ref="B24:B26"/>
    <mergeCell ref="A31:A53"/>
    <mergeCell ref="B31:B53"/>
    <mergeCell ref="B30:G30"/>
    <mergeCell ref="B28:B29"/>
    <mergeCell ref="A28:A29"/>
    <mergeCell ref="A54:G54"/>
    <mergeCell ref="Q31:Q53"/>
    <mergeCell ref="H31:H53"/>
    <mergeCell ref="I31:I53"/>
    <mergeCell ref="J31:J53"/>
    <mergeCell ref="K31:K53"/>
    <mergeCell ref="P31:P53"/>
    <mergeCell ref="L31:L53"/>
    <mergeCell ref="M31:M53"/>
    <mergeCell ref="N31:N53"/>
    <mergeCell ref="O31:O53"/>
    <mergeCell ref="Q8:Q9"/>
    <mergeCell ref="B4:F4"/>
    <mergeCell ref="G8:G9"/>
    <mergeCell ref="F8:F9"/>
    <mergeCell ref="E8:E9"/>
    <mergeCell ref="D8:D9"/>
    <mergeCell ref="C8:C9"/>
    <mergeCell ref="P8:P9"/>
  </mergeCells>
  <phoneticPr fontId="9" type="noConversion"/>
  <pageMargins left="0.45" right="0.45" top="0.75" bottom="0.75" header="0.3" footer="0.3"/>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adrian matei</cp:lastModifiedBy>
  <cp:lastPrinted>2024-03-19T11:03:18Z</cp:lastPrinted>
  <dcterms:created xsi:type="dcterms:W3CDTF">2015-06-05T18:17:20Z</dcterms:created>
  <dcterms:modified xsi:type="dcterms:W3CDTF">2024-07-11T10:52:15Z</dcterms:modified>
</cp:coreProperties>
</file>